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ankemp/Library/Mobile Documents/com~apple~CloudDocs/Work Current 101120/North Lincolnshire/"/>
    </mc:Choice>
  </mc:AlternateContent>
  <xr:revisionPtr revIDLastSave="0" documentId="8_{0211B847-59AB-D04B-9C55-9F056E630C09}" xr6:coauthVersionLast="47" xr6:coauthVersionMax="47" xr10:uidLastSave="{00000000-0000-0000-0000-000000000000}"/>
  <bookViews>
    <workbookView xWindow="0" yWindow="500" windowWidth="28800" windowHeight="18000" xr2:uid="{79E6C8AB-BDEC-40AB-9F79-7D8B7D2EAF26}"/>
  </bookViews>
  <sheets>
    <sheet name="A Sites 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8" i="1" l="1"/>
  <c r="M58" i="1"/>
  <c r="N58" i="1"/>
  <c r="O58" i="1"/>
  <c r="K58" i="1"/>
  <c r="J58" i="1"/>
</calcChain>
</file>

<file path=xl/sharedStrings.xml><?xml version="1.0" encoding="utf-8"?>
<sst xmlns="http://schemas.openxmlformats.org/spreadsheetml/2006/main" count="336" uniqueCount="223">
  <si>
    <t xml:space="preserve">Settlement </t>
  </si>
  <si>
    <t xml:space="preserve">Application Number </t>
  </si>
  <si>
    <t>Remaining Dwelling capacity as of 1st April 2022</t>
  </si>
  <si>
    <t xml:space="preserve">Total Number of dwellings </t>
  </si>
  <si>
    <t>2023-2024</t>
  </si>
  <si>
    <t>2024-2025</t>
  </si>
  <si>
    <t>2025-2026</t>
  </si>
  <si>
    <t>2026-2027</t>
  </si>
  <si>
    <t xml:space="preserve">Type of application </t>
  </si>
  <si>
    <t xml:space="preserve">Local Plan Reference </t>
  </si>
  <si>
    <t>Plot 29 Hebden Road</t>
  </si>
  <si>
    <t>Scunthorpe</t>
  </si>
  <si>
    <t>H1C-1</t>
  </si>
  <si>
    <t>PA/2017/1483</t>
  </si>
  <si>
    <t>H1C-4</t>
  </si>
  <si>
    <t>Full</t>
  </si>
  <si>
    <t>PA/2018/664</t>
  </si>
  <si>
    <t>H1C-5</t>
  </si>
  <si>
    <t>Methodist Church Fordingham Road</t>
  </si>
  <si>
    <t>Land at 1-3 Cliff Gardens</t>
  </si>
  <si>
    <t>Lakeside (Land west of Turnstone Drive)</t>
  </si>
  <si>
    <t>Lakeside (Land west of Dunlin Drive</t>
  </si>
  <si>
    <t>PA/2019/1088</t>
  </si>
  <si>
    <t>PA/2019/1107</t>
  </si>
  <si>
    <t>H1C-6</t>
  </si>
  <si>
    <t>Site Area (hectares)</t>
  </si>
  <si>
    <t>PA/2018/838</t>
  </si>
  <si>
    <t>H1C-7</t>
  </si>
  <si>
    <t>Land south of Ashby Turn Primary Care Centre, The Link</t>
  </si>
  <si>
    <t xml:space="preserve">Land at Bottesford Road </t>
  </si>
  <si>
    <t>PA/2017/1399 and PA/2020/872</t>
  </si>
  <si>
    <t xml:space="preserve">Outline and Reserved </t>
  </si>
  <si>
    <t>Land off Burringham Road (Roman Way)</t>
  </si>
  <si>
    <t>H1C-11</t>
  </si>
  <si>
    <t>H1C-9</t>
  </si>
  <si>
    <t>PA/2017/2137</t>
  </si>
  <si>
    <t xml:space="preserve">Land at Dartmouth Road </t>
  </si>
  <si>
    <t>PA/2018/2404</t>
  </si>
  <si>
    <t>H1C-13</t>
  </si>
  <si>
    <t>Land Rear of 38 &amp; 40 Ville Road</t>
  </si>
  <si>
    <t>H1C-14</t>
  </si>
  <si>
    <t>22-24 Cole Street</t>
  </si>
  <si>
    <t>PA/2019/1180</t>
  </si>
  <si>
    <t>H1C-15</t>
  </si>
  <si>
    <t xml:space="preserve">Outline </t>
  </si>
  <si>
    <t>PA/2019/1714</t>
  </si>
  <si>
    <t>H1C-22</t>
  </si>
  <si>
    <t xml:space="preserve">50 The Riveter Henderson Avenue </t>
  </si>
  <si>
    <t>Outline and Reserved Matters</t>
  </si>
  <si>
    <t xml:space="preserve">Full </t>
  </si>
  <si>
    <t xml:space="preserve">Land to the rear of 13-19 Pasture Road </t>
  </si>
  <si>
    <t>PA/2018/1049</t>
  </si>
  <si>
    <t>H1C-23</t>
  </si>
  <si>
    <t xml:space="preserve">Coach and Horses Inn 86 - 88 High Street, Barton </t>
  </si>
  <si>
    <t>H1C-24</t>
  </si>
  <si>
    <t>PA/2016/1763</t>
  </si>
  <si>
    <t xml:space="preserve">Land Adjacent to White Swan Butts Road </t>
  </si>
  <si>
    <t>PA/2020/1612</t>
  </si>
  <si>
    <t>HC1-25</t>
  </si>
  <si>
    <t>Brigg</t>
  </si>
  <si>
    <t>Island Carr</t>
  </si>
  <si>
    <t>PA/2014/0887</t>
  </si>
  <si>
    <t>H1C-26</t>
  </si>
  <si>
    <t>H1C-27</t>
  </si>
  <si>
    <t>H1C-28</t>
  </si>
  <si>
    <t>Falcon Cycles, Bridge Street, Brigg, Phase 1</t>
  </si>
  <si>
    <t>Falcon Cycles, Bridge Street, Brigg, Phase 2</t>
  </si>
  <si>
    <t>PA/2017/1234</t>
  </si>
  <si>
    <t>PA/2021/288</t>
  </si>
  <si>
    <t xml:space="preserve">H1C-29 </t>
  </si>
  <si>
    <t>H1C-30</t>
  </si>
  <si>
    <t>Victoria Road</t>
  </si>
  <si>
    <t>Barnetby</t>
  </si>
  <si>
    <t>H1C-32</t>
  </si>
  <si>
    <t>PA/2019/1454 and PA/2021/1968</t>
  </si>
  <si>
    <t>Land off Ferry Road/Chestnut Rise</t>
  </si>
  <si>
    <t>Barrow Upon Humber</t>
  </si>
  <si>
    <t>Barton Upon Humber</t>
  </si>
  <si>
    <t>H1C-34</t>
  </si>
  <si>
    <t>Land north of Ferry Road East</t>
  </si>
  <si>
    <t>PA/2020/803</t>
  </si>
  <si>
    <t>H1C-35</t>
  </si>
  <si>
    <t>Broughton</t>
  </si>
  <si>
    <t>PA/2017/124</t>
  </si>
  <si>
    <t>H1C-37</t>
  </si>
  <si>
    <t>H1C-39</t>
  </si>
  <si>
    <t xml:space="preserve">The Red Lion </t>
  </si>
  <si>
    <t>Belton</t>
  </si>
  <si>
    <t>Outline</t>
  </si>
  <si>
    <t>Westgate Road</t>
  </si>
  <si>
    <t>PA/2017/1975 and PA/2020/1413</t>
  </si>
  <si>
    <t>Land adjacent 1 Belgrave Close</t>
  </si>
  <si>
    <t>PA/2019/849</t>
  </si>
  <si>
    <t>H1C-41</t>
  </si>
  <si>
    <t xml:space="preserve">Belton Garden Centre Sandtoft Road </t>
  </si>
  <si>
    <t>H1C-42</t>
  </si>
  <si>
    <t xml:space="preserve">3a-8 Harris View </t>
  </si>
  <si>
    <t>Epworth</t>
  </si>
  <si>
    <t>PA/2017/1929</t>
  </si>
  <si>
    <t>H1C-45</t>
  </si>
  <si>
    <t>H1C-46</t>
  </si>
  <si>
    <t xml:space="preserve">The Sycamores Battle Green </t>
  </si>
  <si>
    <t>PA/2019/1804</t>
  </si>
  <si>
    <t>Goxhill</t>
  </si>
  <si>
    <t>Land off Howe Lane and Hawthorne Gardens</t>
  </si>
  <si>
    <t>HC1-47</t>
  </si>
  <si>
    <t>HC1-48</t>
  </si>
  <si>
    <t>HC1-50</t>
  </si>
  <si>
    <t>PA/2018/1581 and PA/2022/54</t>
  </si>
  <si>
    <t>Land east of Strathdee, Barrow Road</t>
  </si>
  <si>
    <t>PA/2019/841</t>
  </si>
  <si>
    <t>Land north of 6 Thornton Road</t>
  </si>
  <si>
    <t>PA/2019/842</t>
  </si>
  <si>
    <t xml:space="preserve">Conway Thornton Road </t>
  </si>
  <si>
    <t>PA/2020/538</t>
  </si>
  <si>
    <t>H1C-51</t>
  </si>
  <si>
    <t>Land to the West of Station Road</t>
  </si>
  <si>
    <t>Hibaldstow</t>
  </si>
  <si>
    <t>H1C-53</t>
  </si>
  <si>
    <t>Brook House Farm, Church Street</t>
  </si>
  <si>
    <t>PA/2019/996</t>
  </si>
  <si>
    <t>H1C-54</t>
  </si>
  <si>
    <t>Land north of Wheelgates, Brigg Road, Hibaldstow,</t>
  </si>
  <si>
    <t>PA/2020/158 and PA/2021/657</t>
  </si>
  <si>
    <t>H1C-55</t>
  </si>
  <si>
    <t>Old Railway Sidings, A18 from Althorpe to Gunness</t>
  </si>
  <si>
    <t>Land west of Station Road</t>
  </si>
  <si>
    <t xml:space="preserve">Kirton In Lindsey </t>
  </si>
  <si>
    <t>PA/2017/389</t>
  </si>
  <si>
    <t>H1C-57</t>
  </si>
  <si>
    <t>H1C-58</t>
  </si>
  <si>
    <t xml:space="preserve">13 High Street </t>
  </si>
  <si>
    <t>H1C-63</t>
  </si>
  <si>
    <t>H1C-64</t>
  </si>
  <si>
    <t>H1C-65</t>
  </si>
  <si>
    <t>H1C-66</t>
  </si>
  <si>
    <t>H1C-67</t>
  </si>
  <si>
    <t>H1C-68</t>
  </si>
  <si>
    <t>H1C-71</t>
  </si>
  <si>
    <t>H1C-72</t>
  </si>
  <si>
    <t>H1C-73</t>
  </si>
  <si>
    <t>Land to the rear of North Street and Cemetery Road,</t>
  </si>
  <si>
    <t xml:space="preserve">Winterton </t>
  </si>
  <si>
    <t>PA/2015/1390 and PA/2019/1336</t>
  </si>
  <si>
    <t>Land at Top Road</t>
  </si>
  <si>
    <t>PA/2020/324</t>
  </si>
  <si>
    <t>Land south of Coates Avenue</t>
  </si>
  <si>
    <t>PA/2018/1759</t>
  </si>
  <si>
    <t xml:space="preserve">5 Northlands Road </t>
  </si>
  <si>
    <t>PA/2019/1497</t>
  </si>
  <si>
    <t>Ulceby</t>
  </si>
  <si>
    <t xml:space="preserve"> Land north of Front Street, Ulceby</t>
  </si>
  <si>
    <t>PA/2017/2080</t>
  </si>
  <si>
    <t>Land rear of new convenience store, off Church Lane, Ulceby</t>
  </si>
  <si>
    <t>PA/2017/1450</t>
  </si>
  <si>
    <t xml:space="preserve">Land at  Risehome Spruce Lane </t>
  </si>
  <si>
    <t>PA/2020/794</t>
  </si>
  <si>
    <t xml:space="preserve">PA/2013/1256 </t>
  </si>
  <si>
    <t>PA/2015/0481</t>
  </si>
  <si>
    <t xml:space="preserve">Ealand </t>
  </si>
  <si>
    <t>7 Lakes Industrial Estate, Crowle Wharf</t>
  </si>
  <si>
    <t>Keadby</t>
  </si>
  <si>
    <t>PA/2021/276</t>
  </si>
  <si>
    <t>HC1-74</t>
  </si>
  <si>
    <t>West Street</t>
  </si>
  <si>
    <t xml:space="preserve">Scawby </t>
  </si>
  <si>
    <t>PA/2018/1884</t>
  </si>
  <si>
    <t>HC1-76</t>
  </si>
  <si>
    <t xml:space="preserve">Land adjacent to Ridgeway House Mill Lane </t>
  </si>
  <si>
    <t>Wrawby</t>
  </si>
  <si>
    <t>Land off Applefields</t>
  </si>
  <si>
    <t>PA/2018/1718</t>
  </si>
  <si>
    <t>HC1-77</t>
  </si>
  <si>
    <t>HC1-78</t>
  </si>
  <si>
    <t>PA/2004/0692</t>
  </si>
  <si>
    <t>PA/2017/1652</t>
  </si>
  <si>
    <t>PA/1999/0920</t>
  </si>
  <si>
    <t>H1C-60</t>
  </si>
  <si>
    <t>PA/2020/1869</t>
  </si>
  <si>
    <t xml:space="preserve">Outline and Reserved Matters </t>
  </si>
  <si>
    <t xml:space="preserve">Outline and reserved matters </t>
  </si>
  <si>
    <t>PA/2018/1716 and PA/2021/1210</t>
  </si>
  <si>
    <t>Outline and reserved matters</t>
  </si>
  <si>
    <t>PA/2017/0674 and PA/2022/1307</t>
  </si>
  <si>
    <t>PA/2018/660 and PA/2019/1828</t>
  </si>
  <si>
    <t>PA/2014/1426 and PA/2019/1260</t>
  </si>
  <si>
    <t>PA/2011/0941 and PA/2014/1183</t>
  </si>
  <si>
    <t xml:space="preserve">Scunthorpe </t>
  </si>
  <si>
    <t xml:space="preserve">North of Spa Hill </t>
  </si>
  <si>
    <t xml:space="preserve">Site Name </t>
  </si>
  <si>
    <t xml:space="preserve">Five year completions </t>
  </si>
  <si>
    <t>2022-2023*</t>
  </si>
  <si>
    <t xml:space="preserve">*2022-23 is actual completions </t>
  </si>
  <si>
    <t xml:space="preserve">Notes </t>
  </si>
  <si>
    <t>Development completed 2022/2023</t>
  </si>
  <si>
    <t xml:space="preserve">Reserved Matters </t>
  </si>
  <si>
    <t xml:space="preserve">Planning application has been implemented. Proforma received confirming the site is being sold to a housebuilder. </t>
  </si>
  <si>
    <t xml:space="preserve">6 Market Place </t>
  </si>
  <si>
    <t xml:space="preserve">Silversides Lane </t>
  </si>
  <si>
    <t xml:space="preserve">Planning permission implemented. </t>
  </si>
  <si>
    <t>Outline, reserved matters and various conditions discharged. The site is owned by a local house builder.</t>
  </si>
  <si>
    <t xml:space="preserve">Various conditions have been discharged by the developer. </t>
  </si>
  <si>
    <t>PA/2022/1872 Reserved Matters granted 31/1/2023</t>
  </si>
  <si>
    <t xml:space="preserve">Land at Phoenix Parkway Phase 1 </t>
  </si>
  <si>
    <t>H1P-1</t>
  </si>
  <si>
    <t>PA/2020/2049</t>
  </si>
  <si>
    <t>H1P-12</t>
  </si>
  <si>
    <t>PA/2020/1628</t>
  </si>
  <si>
    <t>Pasture Road South</t>
  </si>
  <si>
    <t xml:space="preserve">The site is in ownership of a house builder who has built out the 4 previous phases of the site. Various conditions have been submitted and discharged. </t>
  </si>
  <si>
    <t>PA/2020/603 and PA/2021/541</t>
  </si>
  <si>
    <t xml:space="preserve">Planning permission has been implemented. </t>
  </si>
  <si>
    <t xml:space="preserve">Committed  and Proposed Housing Sites  Category A Sites </t>
  </si>
  <si>
    <t>Development commenced and expected to be completed 2022/2023.</t>
  </si>
  <si>
    <t xml:space="preserve">Development commenced. </t>
  </si>
  <si>
    <t>Development completed 2022/2023.</t>
  </si>
  <si>
    <t>Development commenced, 24 dwellings completed in 2021/2022.</t>
  </si>
  <si>
    <t>Site owned  by developer.</t>
  </si>
  <si>
    <t>Site owned by developer.</t>
  </si>
  <si>
    <t xml:space="preserve">Total </t>
  </si>
  <si>
    <t xml:space="preserve">Planning permission has been implemented.  Application to discharge conditions has been received by the council. </t>
  </si>
  <si>
    <t>Development commenced and expected to be completed 2023/2024.</t>
  </si>
  <si>
    <t>Development completed 2022/202.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</si>
</sst>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name val="Verdana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1B8C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1B8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C2998-9174-4012-B70B-B0FF8DC16DCF}">
  <dimension ref="B1:P61"/>
  <sheetViews>
    <sheetView tabSelected="1" zoomScale="70" zoomScaleNormal="70" workbookViewId="0">
      <pane ySplit="3" topLeftCell="A32" activePane="bottomLeft" state="frozen"/>
      <selection pane="bottomLeft" activeCell="B2" sqref="B2:P2"/>
    </sheetView>
  </sheetViews>
  <sheetFormatPr baseColWidth="10" defaultColWidth="8.83203125" defaultRowHeight="15" x14ac:dyDescent="0.2"/>
  <cols>
    <col min="2" max="2" width="12.5" customWidth="1"/>
    <col min="3" max="3" width="14.1640625" bestFit="1" customWidth="1"/>
    <col min="4" max="4" width="24.1640625" style="6" customWidth="1"/>
    <col min="5" max="5" width="13.5" style="6" customWidth="1"/>
    <col min="6" max="6" width="14" style="6" customWidth="1"/>
    <col min="7" max="7" width="12.5" customWidth="1"/>
    <col min="8" max="8" width="12.1640625" customWidth="1"/>
    <col min="9" max="9" width="14.1640625" customWidth="1"/>
    <col min="10" max="10" width="7.33203125" customWidth="1"/>
    <col min="11" max="11" width="7.83203125" customWidth="1"/>
    <col min="12" max="12" width="7.5" customWidth="1"/>
    <col min="13" max="13" width="7.83203125" customWidth="1"/>
    <col min="14" max="14" width="7.5" customWidth="1"/>
    <col min="15" max="15" width="15.1640625" customWidth="1"/>
    <col min="16" max="16" width="36.6640625" style="6" customWidth="1"/>
  </cols>
  <sheetData>
    <row r="1" spans="2:16" x14ac:dyDescent="0.2">
      <c r="D1" s="16"/>
    </row>
    <row r="2" spans="2:16" x14ac:dyDescent="0.2">
      <c r="B2" s="17" t="s">
        <v>212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2:16" s="1" customFormat="1" ht="91.5" customHeight="1" x14ac:dyDescent="0.2">
      <c r="B3" s="3" t="s">
        <v>9</v>
      </c>
      <c r="C3" s="3" t="s">
        <v>1</v>
      </c>
      <c r="D3" s="3" t="s">
        <v>189</v>
      </c>
      <c r="E3" s="3" t="s">
        <v>0</v>
      </c>
      <c r="F3" s="3" t="s">
        <v>8</v>
      </c>
      <c r="G3" s="3" t="s">
        <v>25</v>
      </c>
      <c r="H3" s="3" t="s">
        <v>3</v>
      </c>
      <c r="I3" s="3" t="s">
        <v>2</v>
      </c>
      <c r="J3" s="3" t="s">
        <v>191</v>
      </c>
      <c r="K3" s="3" t="s">
        <v>4</v>
      </c>
      <c r="L3" s="3" t="s">
        <v>5</v>
      </c>
      <c r="M3" s="3" t="s">
        <v>6</v>
      </c>
      <c r="N3" s="3" t="s">
        <v>7</v>
      </c>
      <c r="O3" s="3" t="s">
        <v>190</v>
      </c>
      <c r="P3" s="3" t="s">
        <v>193</v>
      </c>
    </row>
    <row r="4" spans="2:16" s="10" customFormat="1" ht="61" customHeight="1" x14ac:dyDescent="0.2">
      <c r="B4" s="5" t="s">
        <v>12</v>
      </c>
      <c r="C4" s="4" t="s">
        <v>186</v>
      </c>
      <c r="D4" s="4" t="s">
        <v>10</v>
      </c>
      <c r="E4" s="4" t="s">
        <v>11</v>
      </c>
      <c r="F4" s="4" t="s">
        <v>48</v>
      </c>
      <c r="G4" s="5">
        <v>0.48</v>
      </c>
      <c r="H4" s="5">
        <v>14</v>
      </c>
      <c r="I4" s="5">
        <v>14</v>
      </c>
      <c r="J4" s="5">
        <v>0</v>
      </c>
      <c r="K4" s="5">
        <v>0</v>
      </c>
      <c r="L4" s="5">
        <v>0</v>
      </c>
      <c r="M4" s="5">
        <v>0</v>
      </c>
      <c r="N4" s="5">
        <v>7</v>
      </c>
      <c r="O4" s="5">
        <v>7</v>
      </c>
      <c r="P4" s="4" t="s">
        <v>211</v>
      </c>
    </row>
    <row r="5" spans="2:16" s="10" customFormat="1" ht="48" x14ac:dyDescent="0.2">
      <c r="B5" s="5" t="s">
        <v>14</v>
      </c>
      <c r="C5" s="5" t="s">
        <v>13</v>
      </c>
      <c r="D5" s="4" t="s">
        <v>18</v>
      </c>
      <c r="E5" s="4" t="s">
        <v>11</v>
      </c>
      <c r="F5" s="4" t="s">
        <v>15</v>
      </c>
      <c r="G5" s="5">
        <v>0.12</v>
      </c>
      <c r="H5" s="5">
        <v>14</v>
      </c>
      <c r="I5" s="5">
        <v>14</v>
      </c>
      <c r="J5" s="5">
        <v>0</v>
      </c>
      <c r="K5" s="5">
        <v>0</v>
      </c>
      <c r="L5" s="5">
        <v>0</v>
      </c>
      <c r="M5" s="5">
        <v>7</v>
      </c>
      <c r="N5" s="5">
        <v>7</v>
      </c>
      <c r="O5" s="5">
        <v>14</v>
      </c>
      <c r="P5" s="4" t="s">
        <v>220</v>
      </c>
    </row>
    <row r="6" spans="2:16" s="10" customFormat="1" ht="46.5" customHeight="1" x14ac:dyDescent="0.2">
      <c r="B6" s="5" t="s">
        <v>17</v>
      </c>
      <c r="C6" s="5" t="s">
        <v>16</v>
      </c>
      <c r="D6" s="4" t="s">
        <v>19</v>
      </c>
      <c r="E6" s="4" t="s">
        <v>11</v>
      </c>
      <c r="F6" s="4" t="s">
        <v>15</v>
      </c>
      <c r="G6" s="5">
        <v>0.2</v>
      </c>
      <c r="H6" s="5">
        <v>10</v>
      </c>
      <c r="I6" s="5">
        <v>10</v>
      </c>
      <c r="J6" s="5">
        <v>0</v>
      </c>
      <c r="K6" s="5">
        <v>10</v>
      </c>
      <c r="L6" s="5">
        <v>0</v>
      </c>
      <c r="M6" s="5">
        <v>0</v>
      </c>
      <c r="N6" s="5">
        <v>0</v>
      </c>
      <c r="O6" s="5">
        <v>10</v>
      </c>
      <c r="P6" s="4" t="s">
        <v>221</v>
      </c>
    </row>
    <row r="7" spans="2:16" s="10" customFormat="1" ht="32" x14ac:dyDescent="0.2">
      <c r="B7" s="5" t="s">
        <v>24</v>
      </c>
      <c r="C7" s="5" t="s">
        <v>22</v>
      </c>
      <c r="D7" s="4" t="s">
        <v>20</v>
      </c>
      <c r="E7" s="4" t="s">
        <v>11</v>
      </c>
      <c r="F7" s="4" t="s">
        <v>15</v>
      </c>
      <c r="G7" s="5">
        <v>2.38</v>
      </c>
      <c r="H7" s="5">
        <v>88</v>
      </c>
      <c r="I7" s="5">
        <v>88</v>
      </c>
      <c r="J7" s="5">
        <v>42</v>
      </c>
      <c r="K7" s="5">
        <v>30</v>
      </c>
      <c r="L7" s="5">
        <v>16</v>
      </c>
      <c r="M7" s="5">
        <v>0</v>
      </c>
      <c r="N7" s="5">
        <v>0</v>
      </c>
      <c r="O7" s="5">
        <v>88</v>
      </c>
      <c r="P7" s="4" t="s">
        <v>214</v>
      </c>
    </row>
    <row r="8" spans="2:16" s="10" customFormat="1" ht="32" x14ac:dyDescent="0.2">
      <c r="B8" s="5" t="s">
        <v>24</v>
      </c>
      <c r="C8" s="5" t="s">
        <v>23</v>
      </c>
      <c r="D8" s="4" t="s">
        <v>21</v>
      </c>
      <c r="E8" s="4" t="s">
        <v>11</v>
      </c>
      <c r="F8" s="4" t="s">
        <v>15</v>
      </c>
      <c r="G8" s="5">
        <v>3.11</v>
      </c>
      <c r="H8" s="5">
        <v>122</v>
      </c>
      <c r="I8" s="5">
        <v>122</v>
      </c>
      <c r="J8" s="5">
        <v>24</v>
      </c>
      <c r="K8" s="5">
        <v>30</v>
      </c>
      <c r="L8" s="5">
        <v>30</v>
      </c>
      <c r="M8" s="5">
        <v>30</v>
      </c>
      <c r="N8" s="5">
        <v>8</v>
      </c>
      <c r="O8" s="5">
        <v>122</v>
      </c>
      <c r="P8" s="4" t="s">
        <v>214</v>
      </c>
    </row>
    <row r="9" spans="2:16" s="10" customFormat="1" ht="32" x14ac:dyDescent="0.2">
      <c r="B9" s="5" t="s">
        <v>27</v>
      </c>
      <c r="C9" s="5" t="s">
        <v>26</v>
      </c>
      <c r="D9" s="4" t="s">
        <v>28</v>
      </c>
      <c r="E9" s="4" t="s">
        <v>11</v>
      </c>
      <c r="F9" s="4" t="s">
        <v>15</v>
      </c>
      <c r="G9" s="5">
        <v>0.26</v>
      </c>
      <c r="H9" s="5">
        <v>18</v>
      </c>
      <c r="I9" s="5">
        <v>18</v>
      </c>
      <c r="J9" s="5">
        <v>7</v>
      </c>
      <c r="K9" s="5">
        <v>11</v>
      </c>
      <c r="L9" s="5">
        <v>0</v>
      </c>
      <c r="M9" s="5">
        <v>0</v>
      </c>
      <c r="N9" s="5">
        <v>0</v>
      </c>
      <c r="O9" s="5">
        <v>18</v>
      </c>
      <c r="P9" s="4" t="s">
        <v>214</v>
      </c>
    </row>
    <row r="10" spans="2:16" s="10" customFormat="1" ht="48" x14ac:dyDescent="0.2">
      <c r="B10" s="5" t="s">
        <v>34</v>
      </c>
      <c r="C10" s="4" t="s">
        <v>30</v>
      </c>
      <c r="D10" s="4" t="s">
        <v>29</v>
      </c>
      <c r="E10" s="4" t="s">
        <v>11</v>
      </c>
      <c r="F10" s="4" t="s">
        <v>48</v>
      </c>
      <c r="G10" s="5">
        <v>0.16</v>
      </c>
      <c r="H10" s="5">
        <v>10</v>
      </c>
      <c r="I10" s="5">
        <v>10</v>
      </c>
      <c r="J10" s="5">
        <v>10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4" t="s">
        <v>215</v>
      </c>
    </row>
    <row r="11" spans="2:16" s="10" customFormat="1" ht="32" x14ac:dyDescent="0.2">
      <c r="B11" s="5" t="s">
        <v>33</v>
      </c>
      <c r="C11" s="5" t="s">
        <v>35</v>
      </c>
      <c r="D11" s="4" t="s">
        <v>32</v>
      </c>
      <c r="E11" s="4" t="s">
        <v>11</v>
      </c>
      <c r="F11" s="4" t="s">
        <v>15</v>
      </c>
      <c r="G11" s="5">
        <v>2.4900000000000002</v>
      </c>
      <c r="H11" s="5">
        <v>85</v>
      </c>
      <c r="I11" s="5">
        <v>9</v>
      </c>
      <c r="J11" s="5">
        <v>9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4" t="s">
        <v>215</v>
      </c>
    </row>
    <row r="12" spans="2:16" s="10" customFormat="1" ht="32" x14ac:dyDescent="0.2">
      <c r="B12" s="5" t="s">
        <v>38</v>
      </c>
      <c r="C12" s="5" t="s">
        <v>37</v>
      </c>
      <c r="D12" s="4" t="s">
        <v>36</v>
      </c>
      <c r="E12" s="4" t="s">
        <v>11</v>
      </c>
      <c r="F12" s="4" t="s">
        <v>15</v>
      </c>
      <c r="G12" s="5">
        <v>2.4900000000000002</v>
      </c>
      <c r="H12" s="5">
        <v>77</v>
      </c>
      <c r="I12" s="5">
        <v>53</v>
      </c>
      <c r="J12" s="5">
        <v>41</v>
      </c>
      <c r="K12" s="5">
        <v>12</v>
      </c>
      <c r="L12" s="5">
        <v>0</v>
      </c>
      <c r="M12" s="5">
        <v>0</v>
      </c>
      <c r="N12" s="5">
        <v>0</v>
      </c>
      <c r="O12" s="5">
        <v>53</v>
      </c>
      <c r="P12" s="4" t="s">
        <v>216</v>
      </c>
    </row>
    <row r="13" spans="2:16" s="10" customFormat="1" ht="48" x14ac:dyDescent="0.2">
      <c r="B13" s="5" t="s">
        <v>40</v>
      </c>
      <c r="C13" s="4" t="s">
        <v>185</v>
      </c>
      <c r="D13" s="4" t="s">
        <v>39</v>
      </c>
      <c r="E13" s="4" t="s">
        <v>11</v>
      </c>
      <c r="F13" s="4" t="s">
        <v>48</v>
      </c>
      <c r="G13" s="5">
        <v>0.12</v>
      </c>
      <c r="H13" s="5">
        <v>5</v>
      </c>
      <c r="I13" s="5">
        <v>5</v>
      </c>
      <c r="J13" s="5">
        <v>5</v>
      </c>
      <c r="K13" s="5">
        <v>0</v>
      </c>
      <c r="L13" s="5">
        <v>0</v>
      </c>
      <c r="M13" s="5">
        <v>0</v>
      </c>
      <c r="N13" s="5">
        <v>0</v>
      </c>
      <c r="O13" s="5">
        <v>5</v>
      </c>
      <c r="P13" s="4" t="s">
        <v>222</v>
      </c>
    </row>
    <row r="14" spans="2:16" s="10" customFormat="1" ht="16" x14ac:dyDescent="0.2">
      <c r="B14" s="11" t="s">
        <v>43</v>
      </c>
      <c r="C14" s="11" t="s">
        <v>42</v>
      </c>
      <c r="D14" s="11" t="s">
        <v>41</v>
      </c>
      <c r="E14" s="8" t="s">
        <v>11</v>
      </c>
      <c r="F14" s="8" t="s">
        <v>15</v>
      </c>
      <c r="G14" s="11">
        <v>0.04</v>
      </c>
      <c r="H14" s="11">
        <v>8</v>
      </c>
      <c r="I14" s="11">
        <v>8</v>
      </c>
      <c r="J14" s="11">
        <v>0</v>
      </c>
      <c r="K14" s="11">
        <v>8</v>
      </c>
      <c r="L14" s="11">
        <v>0</v>
      </c>
      <c r="M14" s="11">
        <v>0</v>
      </c>
      <c r="N14" s="11">
        <v>0</v>
      </c>
      <c r="O14" s="11">
        <v>8</v>
      </c>
      <c r="P14" s="4" t="s">
        <v>214</v>
      </c>
    </row>
    <row r="15" spans="2:16" ht="54.5" customHeight="1" x14ac:dyDescent="0.2">
      <c r="B15" s="5" t="s">
        <v>46</v>
      </c>
      <c r="C15" s="4" t="s">
        <v>45</v>
      </c>
      <c r="D15" s="4" t="s">
        <v>47</v>
      </c>
      <c r="E15" s="5" t="s">
        <v>11</v>
      </c>
      <c r="F15" s="4" t="s">
        <v>15</v>
      </c>
      <c r="G15" s="5">
        <v>0.03</v>
      </c>
      <c r="H15" s="5">
        <v>6</v>
      </c>
      <c r="I15" s="5">
        <v>1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1</v>
      </c>
      <c r="P15" s="4" t="s">
        <v>213</v>
      </c>
    </row>
    <row r="16" spans="2:16" s="9" customFormat="1" ht="34" x14ac:dyDescent="0.2">
      <c r="B16" s="12" t="s">
        <v>204</v>
      </c>
      <c r="C16" s="5" t="s">
        <v>205</v>
      </c>
      <c r="D16" s="13" t="s">
        <v>203</v>
      </c>
      <c r="E16" s="4" t="s">
        <v>187</v>
      </c>
      <c r="F16" s="4" t="s">
        <v>49</v>
      </c>
      <c r="G16" s="5">
        <v>7.96</v>
      </c>
      <c r="H16" s="5">
        <v>158</v>
      </c>
      <c r="I16" s="5">
        <v>158</v>
      </c>
      <c r="J16" s="5">
        <v>0</v>
      </c>
      <c r="K16" s="5">
        <v>30</v>
      </c>
      <c r="L16" s="5">
        <v>30</v>
      </c>
      <c r="M16" s="5">
        <v>30</v>
      </c>
      <c r="N16" s="5">
        <v>30</v>
      </c>
      <c r="O16" s="5">
        <v>120</v>
      </c>
      <c r="P16" s="4" t="s">
        <v>214</v>
      </c>
    </row>
    <row r="17" spans="2:16" s="10" customFormat="1" ht="32" x14ac:dyDescent="0.2">
      <c r="B17" s="5" t="s">
        <v>52</v>
      </c>
      <c r="C17" s="5" t="s">
        <v>51</v>
      </c>
      <c r="D17" s="4" t="s">
        <v>50</v>
      </c>
      <c r="E17" s="4" t="s">
        <v>77</v>
      </c>
      <c r="F17" s="4" t="s">
        <v>15</v>
      </c>
      <c r="G17" s="5">
        <v>0.35</v>
      </c>
      <c r="H17" s="5">
        <v>16</v>
      </c>
      <c r="I17" s="5">
        <v>16</v>
      </c>
      <c r="J17" s="5">
        <v>7</v>
      </c>
      <c r="K17" s="5">
        <v>9</v>
      </c>
      <c r="L17" s="5">
        <v>0</v>
      </c>
      <c r="M17" s="5">
        <v>0</v>
      </c>
      <c r="N17" s="5">
        <v>0</v>
      </c>
      <c r="O17" s="5">
        <v>16</v>
      </c>
      <c r="P17" s="4" t="s">
        <v>214</v>
      </c>
    </row>
    <row r="18" spans="2:16" s="10" customFormat="1" ht="32" x14ac:dyDescent="0.2">
      <c r="B18" s="5" t="s">
        <v>54</v>
      </c>
      <c r="C18" s="5" t="s">
        <v>55</v>
      </c>
      <c r="D18" s="4" t="s">
        <v>53</v>
      </c>
      <c r="E18" s="4" t="s">
        <v>77</v>
      </c>
      <c r="F18" s="4" t="s">
        <v>15</v>
      </c>
      <c r="G18" s="5">
        <v>0.34</v>
      </c>
      <c r="H18" s="5">
        <v>17</v>
      </c>
      <c r="I18" s="5">
        <v>12</v>
      </c>
      <c r="J18" s="5">
        <v>2</v>
      </c>
      <c r="K18" s="5">
        <v>8</v>
      </c>
      <c r="L18" s="5">
        <v>2</v>
      </c>
      <c r="M18" s="5">
        <v>0</v>
      </c>
      <c r="N18" s="5">
        <v>0</v>
      </c>
      <c r="O18" s="5">
        <v>12</v>
      </c>
      <c r="P18" s="4" t="s">
        <v>214</v>
      </c>
    </row>
    <row r="19" spans="2:16" s="10" customFormat="1" ht="32" x14ac:dyDescent="0.2">
      <c r="B19" s="5" t="s">
        <v>58</v>
      </c>
      <c r="C19" s="5" t="s">
        <v>57</v>
      </c>
      <c r="D19" s="4" t="s">
        <v>56</v>
      </c>
      <c r="E19" s="4" t="s">
        <v>77</v>
      </c>
      <c r="F19" s="4" t="s">
        <v>15</v>
      </c>
      <c r="G19" s="5">
        <v>0.15</v>
      </c>
      <c r="H19" s="5">
        <v>5</v>
      </c>
      <c r="I19" s="5">
        <v>5</v>
      </c>
      <c r="J19" s="5">
        <v>0</v>
      </c>
      <c r="K19" s="5">
        <v>5</v>
      </c>
      <c r="L19" s="5">
        <v>0</v>
      </c>
      <c r="M19" s="5">
        <v>0</v>
      </c>
      <c r="N19" s="5">
        <v>0</v>
      </c>
      <c r="O19" s="5">
        <v>5</v>
      </c>
      <c r="P19" s="4" t="s">
        <v>214</v>
      </c>
    </row>
    <row r="20" spans="2:16" s="10" customFormat="1" ht="64" x14ac:dyDescent="0.2">
      <c r="B20" s="5" t="s">
        <v>206</v>
      </c>
      <c r="C20" s="5" t="s">
        <v>207</v>
      </c>
      <c r="D20" s="4" t="s">
        <v>208</v>
      </c>
      <c r="E20" s="4" t="s">
        <v>77</v>
      </c>
      <c r="F20" s="4" t="s">
        <v>15</v>
      </c>
      <c r="G20" s="5">
        <v>21.4</v>
      </c>
      <c r="H20" s="5">
        <v>317</v>
      </c>
      <c r="I20" s="5">
        <v>317</v>
      </c>
      <c r="J20" s="5">
        <v>0</v>
      </c>
      <c r="K20" s="5">
        <v>20</v>
      </c>
      <c r="L20" s="5">
        <v>30</v>
      </c>
      <c r="M20" s="5">
        <v>30</v>
      </c>
      <c r="N20" s="5">
        <v>30</v>
      </c>
      <c r="O20" s="5">
        <v>110</v>
      </c>
      <c r="P20" s="4" t="s">
        <v>209</v>
      </c>
    </row>
    <row r="21" spans="2:16" s="10" customFormat="1" ht="48" x14ac:dyDescent="0.2">
      <c r="B21" s="5" t="s">
        <v>62</v>
      </c>
      <c r="C21" s="5" t="s">
        <v>61</v>
      </c>
      <c r="D21" s="4" t="s">
        <v>60</v>
      </c>
      <c r="E21" s="4" t="s">
        <v>59</v>
      </c>
      <c r="F21" s="4" t="s">
        <v>48</v>
      </c>
      <c r="G21" s="5">
        <v>1.88</v>
      </c>
      <c r="H21" s="5">
        <v>60</v>
      </c>
      <c r="I21" s="5">
        <v>60</v>
      </c>
      <c r="J21" s="5">
        <v>0</v>
      </c>
      <c r="K21" s="5">
        <v>0</v>
      </c>
      <c r="L21" s="5">
        <v>10</v>
      </c>
      <c r="M21" s="5">
        <v>25</v>
      </c>
      <c r="N21" s="5">
        <v>25</v>
      </c>
      <c r="O21" s="5">
        <v>60</v>
      </c>
      <c r="P21" s="4" t="s">
        <v>214</v>
      </c>
    </row>
    <row r="22" spans="2:16" s="10" customFormat="1" ht="32" x14ac:dyDescent="0.2">
      <c r="B22" s="5" t="s">
        <v>63</v>
      </c>
      <c r="C22" s="5" t="s">
        <v>67</v>
      </c>
      <c r="D22" s="4" t="s">
        <v>65</v>
      </c>
      <c r="E22" s="4" t="s">
        <v>59</v>
      </c>
      <c r="F22" s="4" t="s">
        <v>15</v>
      </c>
      <c r="G22" s="5">
        <v>2.2000000000000002</v>
      </c>
      <c r="H22" s="5">
        <v>67</v>
      </c>
      <c r="I22" s="5">
        <v>67</v>
      </c>
      <c r="J22" s="5">
        <v>17</v>
      </c>
      <c r="K22" s="5">
        <v>25</v>
      </c>
      <c r="L22" s="5">
        <v>25</v>
      </c>
      <c r="M22" s="5">
        <v>0</v>
      </c>
      <c r="N22" s="5">
        <v>0</v>
      </c>
      <c r="O22" s="5">
        <v>67</v>
      </c>
      <c r="P22" s="4" t="s">
        <v>214</v>
      </c>
    </row>
    <row r="23" spans="2:16" s="10" customFormat="1" ht="48" x14ac:dyDescent="0.2">
      <c r="B23" s="5" t="s">
        <v>64</v>
      </c>
      <c r="C23" s="5" t="s">
        <v>68</v>
      </c>
      <c r="D23" s="4" t="s">
        <v>66</v>
      </c>
      <c r="E23" s="4" t="s">
        <v>59</v>
      </c>
      <c r="F23" s="4" t="s">
        <v>179</v>
      </c>
      <c r="G23" s="5">
        <v>0.18</v>
      </c>
      <c r="H23" s="5">
        <v>20</v>
      </c>
      <c r="I23" s="5">
        <v>20</v>
      </c>
      <c r="J23" s="5">
        <v>0</v>
      </c>
      <c r="K23" s="5">
        <v>20</v>
      </c>
      <c r="L23" s="5">
        <v>0</v>
      </c>
      <c r="M23" s="5">
        <v>0</v>
      </c>
      <c r="N23" s="5">
        <v>0</v>
      </c>
      <c r="O23" s="5">
        <v>20</v>
      </c>
      <c r="P23" s="4" t="s">
        <v>214</v>
      </c>
    </row>
    <row r="24" spans="2:16" s="10" customFormat="1" ht="48" x14ac:dyDescent="0.2">
      <c r="B24" s="4" t="s">
        <v>69</v>
      </c>
      <c r="C24" s="4" t="s">
        <v>174</v>
      </c>
      <c r="D24" s="4" t="s">
        <v>198</v>
      </c>
      <c r="E24" s="5" t="s">
        <v>59</v>
      </c>
      <c r="F24" s="4" t="s">
        <v>195</v>
      </c>
      <c r="G24" s="5">
        <v>1.57</v>
      </c>
      <c r="H24" s="4">
        <v>44</v>
      </c>
      <c r="I24" s="5">
        <v>44</v>
      </c>
      <c r="J24" s="5">
        <v>0</v>
      </c>
      <c r="K24" s="5">
        <v>0</v>
      </c>
      <c r="L24" s="5">
        <v>0</v>
      </c>
      <c r="M24" s="5">
        <v>0</v>
      </c>
      <c r="N24" s="5">
        <v>20</v>
      </c>
      <c r="O24" s="5">
        <v>20</v>
      </c>
      <c r="P24" s="4" t="s">
        <v>196</v>
      </c>
    </row>
    <row r="25" spans="2:16" s="10" customFormat="1" ht="16" x14ac:dyDescent="0.2">
      <c r="B25" s="4" t="s">
        <v>70</v>
      </c>
      <c r="C25" s="4" t="s">
        <v>175</v>
      </c>
      <c r="D25" s="4" t="s">
        <v>197</v>
      </c>
      <c r="E25" s="5" t="s">
        <v>59</v>
      </c>
      <c r="F25" s="4" t="s">
        <v>15</v>
      </c>
      <c r="G25" s="5">
        <v>0.21</v>
      </c>
      <c r="H25" s="4">
        <v>14</v>
      </c>
      <c r="I25" s="5">
        <v>14</v>
      </c>
      <c r="J25" s="5">
        <v>0</v>
      </c>
      <c r="K25" s="5">
        <v>0</v>
      </c>
      <c r="L25" s="5">
        <v>10</v>
      </c>
      <c r="M25" s="5">
        <v>4</v>
      </c>
      <c r="N25" s="5">
        <v>0</v>
      </c>
      <c r="O25" s="5">
        <v>14</v>
      </c>
      <c r="P25" s="4" t="s">
        <v>199</v>
      </c>
    </row>
    <row r="26" spans="2:16" s="10" customFormat="1" ht="48" x14ac:dyDescent="0.2">
      <c r="B26" s="5" t="s">
        <v>73</v>
      </c>
      <c r="C26" s="4" t="s">
        <v>74</v>
      </c>
      <c r="D26" s="5" t="s">
        <v>71</v>
      </c>
      <c r="E26" s="4" t="s">
        <v>72</v>
      </c>
      <c r="F26" s="4" t="s">
        <v>15</v>
      </c>
      <c r="G26" s="5">
        <v>0.97</v>
      </c>
      <c r="H26" s="5">
        <v>27</v>
      </c>
      <c r="I26" s="5">
        <v>27</v>
      </c>
      <c r="J26" s="5">
        <v>20</v>
      </c>
      <c r="K26" s="5">
        <v>7</v>
      </c>
      <c r="L26" s="5">
        <v>0</v>
      </c>
      <c r="M26" s="5">
        <v>0</v>
      </c>
      <c r="N26" s="5">
        <v>0</v>
      </c>
      <c r="O26" s="5">
        <v>27</v>
      </c>
      <c r="P26" s="4" t="s">
        <v>214</v>
      </c>
    </row>
    <row r="27" spans="2:16" s="10" customFormat="1" ht="48" x14ac:dyDescent="0.2">
      <c r="B27" s="5" t="s">
        <v>78</v>
      </c>
      <c r="C27" s="4" t="s">
        <v>210</v>
      </c>
      <c r="D27" s="4" t="s">
        <v>75</v>
      </c>
      <c r="E27" s="4" t="s">
        <v>76</v>
      </c>
      <c r="F27" s="4" t="s">
        <v>48</v>
      </c>
      <c r="G27" s="5">
        <v>3.05</v>
      </c>
      <c r="H27" s="5">
        <v>64</v>
      </c>
      <c r="I27" s="5">
        <v>64</v>
      </c>
      <c r="J27" s="5">
        <v>0</v>
      </c>
      <c r="K27" s="5">
        <v>25</v>
      </c>
      <c r="L27" s="5">
        <v>25</v>
      </c>
      <c r="M27" s="5">
        <v>14</v>
      </c>
      <c r="N27" s="5">
        <v>0</v>
      </c>
      <c r="O27" s="5">
        <v>64</v>
      </c>
      <c r="P27" s="4" t="s">
        <v>214</v>
      </c>
    </row>
    <row r="28" spans="2:16" s="10" customFormat="1" ht="32" x14ac:dyDescent="0.2">
      <c r="B28" s="5" t="s">
        <v>81</v>
      </c>
      <c r="C28" s="5" t="s">
        <v>80</v>
      </c>
      <c r="D28" s="4" t="s">
        <v>79</v>
      </c>
      <c r="E28" s="4" t="s">
        <v>76</v>
      </c>
      <c r="F28" s="4" t="s">
        <v>15</v>
      </c>
      <c r="G28" s="5">
        <v>0.56000000000000005</v>
      </c>
      <c r="H28" s="5">
        <v>9</v>
      </c>
      <c r="I28" s="5">
        <v>9</v>
      </c>
      <c r="J28" s="5">
        <v>9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4" t="s">
        <v>215</v>
      </c>
    </row>
    <row r="29" spans="2:16" s="10" customFormat="1" ht="16" x14ac:dyDescent="0.2">
      <c r="B29" s="5" t="s">
        <v>84</v>
      </c>
      <c r="C29" s="5" t="s">
        <v>83</v>
      </c>
      <c r="D29" s="4" t="s">
        <v>86</v>
      </c>
      <c r="E29" s="4" t="s">
        <v>82</v>
      </c>
      <c r="F29" s="4" t="s">
        <v>15</v>
      </c>
      <c r="G29" s="5">
        <v>0.35</v>
      </c>
      <c r="H29" s="5">
        <v>6</v>
      </c>
      <c r="I29" s="5">
        <v>6</v>
      </c>
      <c r="J29" s="5">
        <v>6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4" t="s">
        <v>215</v>
      </c>
    </row>
    <row r="30" spans="2:16" s="10" customFormat="1" ht="48" x14ac:dyDescent="0.2">
      <c r="B30" s="5" t="s">
        <v>85</v>
      </c>
      <c r="C30" s="4" t="s">
        <v>90</v>
      </c>
      <c r="D30" s="5" t="s">
        <v>89</v>
      </c>
      <c r="E30" s="4" t="s">
        <v>87</v>
      </c>
      <c r="F30" s="4" t="s">
        <v>179</v>
      </c>
      <c r="G30" s="5">
        <v>0.9</v>
      </c>
      <c r="H30" s="5">
        <v>23</v>
      </c>
      <c r="I30" s="5">
        <v>23</v>
      </c>
      <c r="J30" s="5">
        <v>10</v>
      </c>
      <c r="K30" s="5">
        <v>13</v>
      </c>
      <c r="L30" s="5">
        <v>0</v>
      </c>
      <c r="M30" s="5">
        <v>0</v>
      </c>
      <c r="N30" s="5">
        <v>0</v>
      </c>
      <c r="O30" s="5">
        <v>23</v>
      </c>
      <c r="P30" s="4" t="s">
        <v>214</v>
      </c>
    </row>
    <row r="31" spans="2:16" s="9" customFormat="1" ht="32" x14ac:dyDescent="0.2">
      <c r="B31" s="5" t="s">
        <v>93</v>
      </c>
      <c r="C31" s="5" t="s">
        <v>92</v>
      </c>
      <c r="D31" s="4" t="s">
        <v>91</v>
      </c>
      <c r="E31" s="4" t="s">
        <v>87</v>
      </c>
      <c r="F31" s="4" t="s">
        <v>49</v>
      </c>
      <c r="G31" s="5">
        <v>0.18</v>
      </c>
      <c r="H31" s="5">
        <v>5</v>
      </c>
      <c r="I31" s="5">
        <v>5</v>
      </c>
      <c r="J31" s="5">
        <v>0</v>
      </c>
      <c r="K31" s="5">
        <v>0</v>
      </c>
      <c r="L31" s="5">
        <v>5</v>
      </c>
      <c r="M31" s="5">
        <v>0</v>
      </c>
      <c r="N31" s="5">
        <v>0</v>
      </c>
      <c r="O31" s="5">
        <v>5</v>
      </c>
      <c r="P31" s="4"/>
    </row>
    <row r="32" spans="2:16" s="9" customFormat="1" ht="48" x14ac:dyDescent="0.2">
      <c r="B32" s="5" t="s">
        <v>95</v>
      </c>
      <c r="C32" s="4" t="s">
        <v>184</v>
      </c>
      <c r="D32" s="4" t="s">
        <v>94</v>
      </c>
      <c r="E32" s="4" t="s">
        <v>87</v>
      </c>
      <c r="F32" s="4" t="s">
        <v>179</v>
      </c>
      <c r="G32" s="5">
        <v>0.34</v>
      </c>
      <c r="H32" s="5">
        <v>5</v>
      </c>
      <c r="I32" s="5">
        <v>5</v>
      </c>
      <c r="J32" s="5">
        <v>0</v>
      </c>
      <c r="K32" s="5">
        <v>5</v>
      </c>
      <c r="L32" s="5">
        <v>0</v>
      </c>
      <c r="M32" s="5">
        <v>0</v>
      </c>
      <c r="N32" s="5">
        <v>0</v>
      </c>
      <c r="O32" s="5">
        <v>0</v>
      </c>
      <c r="P32" s="4" t="s">
        <v>214</v>
      </c>
    </row>
    <row r="33" spans="2:16" s="9" customFormat="1" ht="16" x14ac:dyDescent="0.2">
      <c r="B33" s="5" t="s">
        <v>99</v>
      </c>
      <c r="C33" s="5" t="s">
        <v>98</v>
      </c>
      <c r="D33" s="5" t="s">
        <v>96</v>
      </c>
      <c r="E33" s="4" t="s">
        <v>97</v>
      </c>
      <c r="F33" s="4" t="s">
        <v>15</v>
      </c>
      <c r="G33" s="5">
        <v>0.14000000000000001</v>
      </c>
      <c r="H33" s="5">
        <v>7</v>
      </c>
      <c r="I33" s="5">
        <v>7</v>
      </c>
      <c r="J33" s="5">
        <v>0</v>
      </c>
      <c r="K33" s="5">
        <v>7</v>
      </c>
      <c r="L33" s="5">
        <v>0</v>
      </c>
      <c r="M33" s="5">
        <v>0</v>
      </c>
      <c r="N33" s="5">
        <v>0</v>
      </c>
      <c r="O33" s="5">
        <v>7</v>
      </c>
      <c r="P33" s="4" t="s">
        <v>214</v>
      </c>
    </row>
    <row r="34" spans="2:16" s="9" customFormat="1" ht="16" x14ac:dyDescent="0.2">
      <c r="B34" s="5" t="s">
        <v>100</v>
      </c>
      <c r="C34" s="5" t="s">
        <v>102</v>
      </c>
      <c r="D34" s="4" t="s">
        <v>101</v>
      </c>
      <c r="E34" s="4" t="s">
        <v>97</v>
      </c>
      <c r="F34" s="4" t="s">
        <v>15</v>
      </c>
      <c r="G34" s="5">
        <v>0.11</v>
      </c>
      <c r="H34" s="5">
        <v>5</v>
      </c>
      <c r="I34" s="5">
        <v>5</v>
      </c>
      <c r="J34" s="5">
        <v>4</v>
      </c>
      <c r="K34" s="5">
        <v>1</v>
      </c>
      <c r="L34" s="5">
        <v>0</v>
      </c>
      <c r="M34" s="5">
        <v>0</v>
      </c>
      <c r="N34" s="5">
        <v>0</v>
      </c>
      <c r="O34" s="5">
        <v>5</v>
      </c>
      <c r="P34" s="4" t="s">
        <v>214</v>
      </c>
    </row>
    <row r="35" spans="2:16" s="9" customFormat="1" ht="48" x14ac:dyDescent="0.2">
      <c r="B35" s="5" t="s">
        <v>105</v>
      </c>
      <c r="C35" s="4" t="s">
        <v>108</v>
      </c>
      <c r="D35" s="4" t="s">
        <v>104</v>
      </c>
      <c r="E35" s="4" t="s">
        <v>103</v>
      </c>
      <c r="F35" s="4" t="s">
        <v>48</v>
      </c>
      <c r="G35" s="5">
        <v>3.35</v>
      </c>
      <c r="H35" s="5">
        <v>84</v>
      </c>
      <c r="I35" s="5">
        <v>84</v>
      </c>
      <c r="J35" s="5">
        <v>0</v>
      </c>
      <c r="K35" s="5">
        <v>0</v>
      </c>
      <c r="L35" s="5">
        <v>20</v>
      </c>
      <c r="M35" s="5">
        <v>20</v>
      </c>
      <c r="N35" s="5">
        <v>20</v>
      </c>
      <c r="O35" s="5">
        <v>60</v>
      </c>
      <c r="P35" s="4" t="s">
        <v>200</v>
      </c>
    </row>
    <row r="36" spans="2:16" s="9" customFormat="1" ht="32" x14ac:dyDescent="0.2">
      <c r="B36" s="5" t="s">
        <v>106</v>
      </c>
      <c r="C36" s="5" t="s">
        <v>110</v>
      </c>
      <c r="D36" s="4" t="s">
        <v>109</v>
      </c>
      <c r="E36" s="4" t="s">
        <v>103</v>
      </c>
      <c r="F36" s="4" t="s">
        <v>44</v>
      </c>
      <c r="G36" s="5">
        <v>0.36</v>
      </c>
      <c r="H36" s="5">
        <v>9</v>
      </c>
      <c r="I36" s="5">
        <v>9</v>
      </c>
      <c r="J36" s="5">
        <v>0</v>
      </c>
      <c r="K36" s="5">
        <v>4</v>
      </c>
      <c r="L36" s="5">
        <v>5</v>
      </c>
      <c r="M36" s="5">
        <v>0</v>
      </c>
      <c r="N36" s="5">
        <v>0</v>
      </c>
      <c r="O36" s="5">
        <v>9</v>
      </c>
      <c r="P36" s="4"/>
    </row>
    <row r="37" spans="2:16" s="9" customFormat="1" ht="32" x14ac:dyDescent="0.2">
      <c r="B37" s="5" t="s">
        <v>107</v>
      </c>
      <c r="C37" s="5" t="s">
        <v>112</v>
      </c>
      <c r="D37" s="4" t="s">
        <v>111</v>
      </c>
      <c r="E37" s="4" t="s">
        <v>103</v>
      </c>
      <c r="F37" s="4" t="s">
        <v>88</v>
      </c>
      <c r="G37" s="5">
        <v>0.34</v>
      </c>
      <c r="H37" s="5">
        <v>8</v>
      </c>
      <c r="I37" s="5">
        <v>8</v>
      </c>
      <c r="J37" s="5">
        <v>0</v>
      </c>
      <c r="K37" s="5">
        <v>0</v>
      </c>
      <c r="L37" s="5">
        <v>8</v>
      </c>
      <c r="M37" s="5">
        <v>0</v>
      </c>
      <c r="N37" s="5">
        <v>0</v>
      </c>
      <c r="O37" s="5">
        <v>8</v>
      </c>
      <c r="P37" s="4"/>
    </row>
    <row r="38" spans="2:16" s="9" customFormat="1" ht="16" x14ac:dyDescent="0.2">
      <c r="B38" s="5" t="s">
        <v>115</v>
      </c>
      <c r="C38" s="5" t="s">
        <v>114</v>
      </c>
      <c r="D38" s="5" t="s">
        <v>113</v>
      </c>
      <c r="E38" s="4" t="s">
        <v>103</v>
      </c>
      <c r="F38" s="4" t="s">
        <v>15</v>
      </c>
      <c r="G38" s="5">
        <v>0.83</v>
      </c>
      <c r="H38" s="5">
        <v>6</v>
      </c>
      <c r="I38" s="5">
        <v>6</v>
      </c>
      <c r="J38" s="5">
        <v>0</v>
      </c>
      <c r="K38" s="5">
        <v>0</v>
      </c>
      <c r="L38" s="5">
        <v>3</v>
      </c>
      <c r="M38" s="5">
        <v>3</v>
      </c>
      <c r="N38" s="5">
        <v>0</v>
      </c>
      <c r="O38" s="5">
        <v>6</v>
      </c>
      <c r="P38" s="4"/>
    </row>
    <row r="39" spans="2:16" s="9" customFormat="1" ht="48" x14ac:dyDescent="0.2">
      <c r="B39" s="5" t="s">
        <v>118</v>
      </c>
      <c r="C39" s="4" t="s">
        <v>181</v>
      </c>
      <c r="D39" s="4" t="s">
        <v>116</v>
      </c>
      <c r="E39" s="4" t="s">
        <v>117</v>
      </c>
      <c r="F39" s="4" t="s">
        <v>180</v>
      </c>
      <c r="G39" s="5">
        <v>2.2000000000000002</v>
      </c>
      <c r="H39" s="5">
        <v>48</v>
      </c>
      <c r="I39" s="5">
        <v>48</v>
      </c>
      <c r="J39" s="5">
        <v>0</v>
      </c>
      <c r="K39" s="5">
        <v>24</v>
      </c>
      <c r="L39" s="5">
        <v>24</v>
      </c>
      <c r="M39" s="5">
        <v>0</v>
      </c>
      <c r="N39" s="5">
        <v>0</v>
      </c>
      <c r="O39" s="5">
        <v>48</v>
      </c>
      <c r="P39" s="4" t="s">
        <v>201</v>
      </c>
    </row>
    <row r="40" spans="2:16" s="9" customFormat="1" ht="32" x14ac:dyDescent="0.2">
      <c r="B40" s="5" t="s">
        <v>121</v>
      </c>
      <c r="C40" s="5" t="s">
        <v>120</v>
      </c>
      <c r="D40" s="4" t="s">
        <v>119</v>
      </c>
      <c r="E40" s="4" t="s">
        <v>117</v>
      </c>
      <c r="F40" s="4" t="s">
        <v>15</v>
      </c>
      <c r="G40" s="5">
        <v>0.61</v>
      </c>
      <c r="H40" s="5">
        <v>14</v>
      </c>
      <c r="I40" s="5">
        <v>10</v>
      </c>
      <c r="J40" s="5">
        <v>1</v>
      </c>
      <c r="K40" s="5">
        <v>5</v>
      </c>
      <c r="L40" s="5">
        <v>4</v>
      </c>
      <c r="M40" s="5">
        <v>0</v>
      </c>
      <c r="N40" s="5">
        <v>0</v>
      </c>
      <c r="O40" s="5">
        <v>10</v>
      </c>
      <c r="P40" s="4" t="s">
        <v>214</v>
      </c>
    </row>
    <row r="41" spans="2:16" s="9" customFormat="1" ht="48" x14ac:dyDescent="0.2">
      <c r="B41" s="5" t="s">
        <v>124</v>
      </c>
      <c r="C41" s="4" t="s">
        <v>123</v>
      </c>
      <c r="D41" s="4" t="s">
        <v>122</v>
      </c>
      <c r="E41" s="4" t="s">
        <v>117</v>
      </c>
      <c r="F41" s="4" t="s">
        <v>48</v>
      </c>
      <c r="G41" s="5">
        <v>0.47</v>
      </c>
      <c r="H41" s="5">
        <v>5</v>
      </c>
      <c r="I41" s="5">
        <v>5</v>
      </c>
      <c r="J41" s="5">
        <v>0</v>
      </c>
      <c r="K41" s="5">
        <v>2</v>
      </c>
      <c r="L41" s="5">
        <v>3</v>
      </c>
      <c r="M41" s="5">
        <v>0</v>
      </c>
      <c r="N41" s="5">
        <v>0</v>
      </c>
      <c r="O41" s="5">
        <v>5</v>
      </c>
      <c r="P41" s="4" t="s">
        <v>217</v>
      </c>
    </row>
    <row r="42" spans="2:16" s="9" customFormat="1" ht="32" x14ac:dyDescent="0.2">
      <c r="B42" s="5" t="s">
        <v>129</v>
      </c>
      <c r="C42" s="5" t="s">
        <v>128</v>
      </c>
      <c r="D42" s="5" t="s">
        <v>126</v>
      </c>
      <c r="E42" s="4" t="s">
        <v>127</v>
      </c>
      <c r="F42" s="4" t="s">
        <v>15</v>
      </c>
      <c r="G42" s="5">
        <v>2.91</v>
      </c>
      <c r="H42" s="5">
        <v>91</v>
      </c>
      <c r="I42" s="5">
        <v>91</v>
      </c>
      <c r="J42" s="5">
        <v>29</v>
      </c>
      <c r="K42" s="5">
        <v>47</v>
      </c>
      <c r="L42" s="5">
        <v>15</v>
      </c>
      <c r="M42" s="5">
        <v>0</v>
      </c>
      <c r="N42" s="5">
        <v>0</v>
      </c>
      <c r="O42" s="5">
        <v>91</v>
      </c>
      <c r="P42" s="4" t="s">
        <v>214</v>
      </c>
    </row>
    <row r="43" spans="2:16" s="9" customFormat="1" ht="32" x14ac:dyDescent="0.2">
      <c r="B43" s="4" t="s">
        <v>130</v>
      </c>
      <c r="C43" s="4" t="s">
        <v>176</v>
      </c>
      <c r="D43" s="4" t="s">
        <v>188</v>
      </c>
      <c r="E43" s="4" t="s">
        <v>127</v>
      </c>
      <c r="F43" s="4" t="s">
        <v>15</v>
      </c>
      <c r="G43" s="5">
        <v>6.5</v>
      </c>
      <c r="H43" s="5">
        <v>102</v>
      </c>
      <c r="I43" s="5">
        <v>40</v>
      </c>
      <c r="J43" s="5">
        <v>0</v>
      </c>
      <c r="K43" s="5">
        <v>10</v>
      </c>
      <c r="L43" s="5">
        <v>10</v>
      </c>
      <c r="M43" s="5">
        <v>10</v>
      </c>
      <c r="N43" s="5">
        <v>10</v>
      </c>
      <c r="O43" s="5">
        <v>40</v>
      </c>
      <c r="P43" s="4" t="s">
        <v>214</v>
      </c>
    </row>
    <row r="44" spans="2:16" s="9" customFormat="1" ht="32" x14ac:dyDescent="0.2">
      <c r="B44" s="4" t="s">
        <v>177</v>
      </c>
      <c r="C44" s="4" t="s">
        <v>178</v>
      </c>
      <c r="D44" s="4" t="s">
        <v>131</v>
      </c>
      <c r="E44" s="4" t="s">
        <v>127</v>
      </c>
      <c r="F44" s="4" t="s">
        <v>15</v>
      </c>
      <c r="G44" s="5">
        <v>0.08</v>
      </c>
      <c r="H44" s="4">
        <v>6</v>
      </c>
      <c r="I44" s="5">
        <v>6</v>
      </c>
      <c r="J44" s="5">
        <v>0</v>
      </c>
      <c r="K44" s="5">
        <v>0</v>
      </c>
      <c r="L44" s="5">
        <v>6</v>
      </c>
      <c r="M44" s="5">
        <v>0</v>
      </c>
      <c r="N44" s="5">
        <v>0</v>
      </c>
      <c r="O44" s="5">
        <v>6</v>
      </c>
      <c r="P44" s="4"/>
    </row>
    <row r="45" spans="2:16" s="9" customFormat="1" ht="48" x14ac:dyDescent="0.2">
      <c r="B45" s="5" t="s">
        <v>132</v>
      </c>
      <c r="C45" s="4" t="s">
        <v>143</v>
      </c>
      <c r="D45" s="4" t="s">
        <v>141</v>
      </c>
      <c r="E45" s="4" t="s">
        <v>142</v>
      </c>
      <c r="F45" s="4" t="s">
        <v>179</v>
      </c>
      <c r="G45" s="5">
        <v>6.62</v>
      </c>
      <c r="H45" s="5">
        <v>135</v>
      </c>
      <c r="I45" s="5">
        <v>135</v>
      </c>
      <c r="J45" s="5">
        <v>0</v>
      </c>
      <c r="K45" s="5">
        <v>25</v>
      </c>
      <c r="L45" s="5">
        <v>25</v>
      </c>
      <c r="M45" s="5">
        <v>25</v>
      </c>
      <c r="N45" s="5">
        <v>25</v>
      </c>
      <c r="O45" s="5">
        <v>100</v>
      </c>
      <c r="P45" s="4" t="s">
        <v>214</v>
      </c>
    </row>
    <row r="46" spans="2:16" s="9" customFormat="1" ht="16" x14ac:dyDescent="0.2">
      <c r="B46" s="5" t="s">
        <v>133</v>
      </c>
      <c r="C46" s="5" t="s">
        <v>145</v>
      </c>
      <c r="D46" s="5" t="s">
        <v>144</v>
      </c>
      <c r="E46" s="4" t="s">
        <v>142</v>
      </c>
      <c r="F46" s="4" t="s">
        <v>15</v>
      </c>
      <c r="G46" s="5">
        <v>2.9</v>
      </c>
      <c r="H46" s="5">
        <v>110</v>
      </c>
      <c r="I46" s="5">
        <v>90</v>
      </c>
      <c r="J46" s="5">
        <v>39</v>
      </c>
      <c r="K46" s="5">
        <v>30</v>
      </c>
      <c r="L46" s="5">
        <v>21</v>
      </c>
      <c r="M46" s="5">
        <v>0</v>
      </c>
      <c r="N46" s="5">
        <v>0</v>
      </c>
      <c r="O46" s="5">
        <v>90</v>
      </c>
      <c r="P46" s="4" t="s">
        <v>214</v>
      </c>
    </row>
    <row r="47" spans="2:16" s="9" customFormat="1" ht="16" x14ac:dyDescent="0.2">
      <c r="B47" s="5" t="s">
        <v>134</v>
      </c>
      <c r="C47" s="5" t="s">
        <v>147</v>
      </c>
      <c r="D47" s="4" t="s">
        <v>146</v>
      </c>
      <c r="E47" s="4" t="s">
        <v>142</v>
      </c>
      <c r="F47" s="4" t="s">
        <v>15</v>
      </c>
      <c r="G47" s="5">
        <v>1.47</v>
      </c>
      <c r="H47" s="5">
        <v>40</v>
      </c>
      <c r="I47" s="5">
        <v>40</v>
      </c>
      <c r="J47" s="5">
        <v>0</v>
      </c>
      <c r="K47" s="5">
        <v>40</v>
      </c>
      <c r="L47" s="5">
        <v>0</v>
      </c>
      <c r="M47" s="5">
        <v>0</v>
      </c>
      <c r="N47" s="5">
        <v>0</v>
      </c>
      <c r="O47" s="5">
        <v>40</v>
      </c>
      <c r="P47" s="4" t="s">
        <v>214</v>
      </c>
    </row>
    <row r="48" spans="2:16" s="9" customFormat="1" ht="48" x14ac:dyDescent="0.2">
      <c r="B48" s="5" t="s">
        <v>135</v>
      </c>
      <c r="C48" s="5" t="s">
        <v>149</v>
      </c>
      <c r="D48" s="5" t="s">
        <v>148</v>
      </c>
      <c r="E48" s="4" t="s">
        <v>142</v>
      </c>
      <c r="F48" s="4" t="s">
        <v>179</v>
      </c>
      <c r="G48" s="5">
        <v>0.41</v>
      </c>
      <c r="H48" s="5">
        <v>5</v>
      </c>
      <c r="I48" s="5">
        <v>5</v>
      </c>
      <c r="J48" s="5">
        <v>0</v>
      </c>
      <c r="K48" s="5">
        <v>0</v>
      </c>
      <c r="L48" s="5">
        <v>0</v>
      </c>
      <c r="M48" s="5">
        <v>0</v>
      </c>
      <c r="N48" s="5">
        <v>5</v>
      </c>
      <c r="O48" s="5">
        <v>5</v>
      </c>
      <c r="P48" s="4" t="s">
        <v>202</v>
      </c>
    </row>
    <row r="49" spans="2:16" s="9" customFormat="1" ht="32" x14ac:dyDescent="0.2">
      <c r="B49" s="5" t="s">
        <v>136</v>
      </c>
      <c r="C49" s="5" t="s">
        <v>152</v>
      </c>
      <c r="D49" s="4" t="s">
        <v>151</v>
      </c>
      <c r="E49" s="4" t="s">
        <v>150</v>
      </c>
      <c r="F49" s="4" t="s">
        <v>15</v>
      </c>
      <c r="G49" s="5">
        <v>0.97</v>
      </c>
      <c r="H49" s="5">
        <v>14</v>
      </c>
      <c r="I49" s="5">
        <v>10</v>
      </c>
      <c r="J49" s="5">
        <v>9</v>
      </c>
      <c r="K49" s="5">
        <v>1</v>
      </c>
      <c r="L49" s="5">
        <v>0</v>
      </c>
      <c r="M49" s="5">
        <v>0</v>
      </c>
      <c r="N49" s="5">
        <v>0</v>
      </c>
      <c r="O49" s="5">
        <v>10</v>
      </c>
      <c r="P49" s="4" t="s">
        <v>214</v>
      </c>
    </row>
    <row r="50" spans="2:16" s="9" customFormat="1" ht="32" x14ac:dyDescent="0.2">
      <c r="B50" s="5" t="s">
        <v>137</v>
      </c>
      <c r="C50" s="5" t="s">
        <v>154</v>
      </c>
      <c r="D50" s="4" t="s">
        <v>153</v>
      </c>
      <c r="E50" s="4" t="s">
        <v>150</v>
      </c>
      <c r="F50" s="4" t="s">
        <v>15</v>
      </c>
      <c r="G50" s="5">
        <v>0.61</v>
      </c>
      <c r="H50" s="5">
        <v>9</v>
      </c>
      <c r="I50" s="5">
        <v>9</v>
      </c>
      <c r="J50" s="5">
        <v>6</v>
      </c>
      <c r="K50" s="5">
        <v>3</v>
      </c>
      <c r="L50" s="5">
        <v>0</v>
      </c>
      <c r="M50" s="5">
        <v>0</v>
      </c>
      <c r="N50" s="5">
        <v>0</v>
      </c>
      <c r="O50" s="5">
        <v>9</v>
      </c>
      <c r="P50" s="4" t="s">
        <v>214</v>
      </c>
    </row>
    <row r="51" spans="2:16" s="9" customFormat="1" ht="32" x14ac:dyDescent="0.2">
      <c r="B51" s="5" t="s">
        <v>138</v>
      </c>
      <c r="C51" s="5" t="s">
        <v>156</v>
      </c>
      <c r="D51" s="4" t="s">
        <v>155</v>
      </c>
      <c r="E51" s="4" t="s">
        <v>150</v>
      </c>
      <c r="F51" s="4" t="s">
        <v>15</v>
      </c>
      <c r="G51" s="5">
        <v>0.38</v>
      </c>
      <c r="H51" s="5">
        <v>8</v>
      </c>
      <c r="I51" s="5">
        <v>8</v>
      </c>
      <c r="J51" s="5">
        <v>1</v>
      </c>
      <c r="K51" s="5">
        <v>4</v>
      </c>
      <c r="L51" s="5">
        <v>3</v>
      </c>
      <c r="M51" s="5">
        <v>0</v>
      </c>
      <c r="N51" s="5">
        <v>0</v>
      </c>
      <c r="O51" s="5">
        <v>8</v>
      </c>
      <c r="P51" s="4" t="s">
        <v>214</v>
      </c>
    </row>
    <row r="52" spans="2:16" s="9" customFormat="1" ht="32" x14ac:dyDescent="0.2">
      <c r="B52" s="5" t="s">
        <v>139</v>
      </c>
      <c r="C52" s="5" t="s">
        <v>157</v>
      </c>
      <c r="D52" s="4" t="s">
        <v>160</v>
      </c>
      <c r="E52" s="4" t="s">
        <v>159</v>
      </c>
      <c r="F52" s="4" t="s">
        <v>31</v>
      </c>
      <c r="G52" s="5">
        <v>0.61</v>
      </c>
      <c r="H52" s="5">
        <v>17</v>
      </c>
      <c r="I52" s="5">
        <v>17</v>
      </c>
      <c r="J52" s="5">
        <v>6</v>
      </c>
      <c r="K52" s="5">
        <v>8</v>
      </c>
      <c r="L52" s="5">
        <v>3</v>
      </c>
      <c r="M52" s="5">
        <v>0</v>
      </c>
      <c r="N52" s="5">
        <v>0</v>
      </c>
      <c r="O52" s="5">
        <v>17</v>
      </c>
      <c r="P52" s="4" t="s">
        <v>214</v>
      </c>
    </row>
    <row r="53" spans="2:16" s="9" customFormat="1" ht="32" x14ac:dyDescent="0.2">
      <c r="B53" s="5" t="s">
        <v>140</v>
      </c>
      <c r="C53" s="4" t="s">
        <v>158</v>
      </c>
      <c r="D53" s="4" t="s">
        <v>160</v>
      </c>
      <c r="E53" s="4" t="s">
        <v>159</v>
      </c>
      <c r="F53" s="4" t="s">
        <v>31</v>
      </c>
      <c r="G53" s="5">
        <v>0.75</v>
      </c>
      <c r="H53" s="5">
        <v>9</v>
      </c>
      <c r="I53" s="5">
        <v>5</v>
      </c>
      <c r="J53" s="5">
        <v>5</v>
      </c>
      <c r="K53" s="5">
        <v>0</v>
      </c>
      <c r="L53" s="5">
        <v>0</v>
      </c>
      <c r="M53" s="5">
        <v>0</v>
      </c>
      <c r="N53" s="5">
        <v>0</v>
      </c>
      <c r="O53" s="5">
        <v>5</v>
      </c>
      <c r="P53" s="4" t="s">
        <v>194</v>
      </c>
    </row>
    <row r="54" spans="2:16" s="9" customFormat="1" ht="32" x14ac:dyDescent="0.2">
      <c r="B54" s="5" t="s">
        <v>163</v>
      </c>
      <c r="C54" s="5" t="s">
        <v>162</v>
      </c>
      <c r="D54" s="4" t="s">
        <v>125</v>
      </c>
      <c r="E54" s="4" t="s">
        <v>161</v>
      </c>
      <c r="F54" s="4" t="s">
        <v>31</v>
      </c>
      <c r="G54" s="5">
        <v>0.52</v>
      </c>
      <c r="H54" s="5">
        <v>14</v>
      </c>
      <c r="I54" s="5">
        <v>14</v>
      </c>
      <c r="J54" s="5">
        <v>0</v>
      </c>
      <c r="K54" s="5">
        <v>0</v>
      </c>
      <c r="L54" s="5">
        <v>0</v>
      </c>
      <c r="M54" s="5">
        <v>7</v>
      </c>
      <c r="N54" s="5">
        <v>7</v>
      </c>
      <c r="O54" s="5">
        <v>14</v>
      </c>
      <c r="P54" s="4"/>
    </row>
    <row r="55" spans="2:16" s="9" customFormat="1" ht="16" x14ac:dyDescent="0.2">
      <c r="B55" s="5" t="s">
        <v>167</v>
      </c>
      <c r="C55" s="5" t="s">
        <v>166</v>
      </c>
      <c r="D55" s="4" t="s">
        <v>164</v>
      </c>
      <c r="E55" s="4" t="s">
        <v>165</v>
      </c>
      <c r="F55" s="4" t="s">
        <v>15</v>
      </c>
      <c r="G55" s="5">
        <v>0.6</v>
      </c>
      <c r="H55" s="5">
        <v>8</v>
      </c>
      <c r="I55" s="5">
        <v>1</v>
      </c>
      <c r="J55" s="5">
        <v>1</v>
      </c>
      <c r="K55" s="5">
        <v>0</v>
      </c>
      <c r="L55" s="5">
        <v>0</v>
      </c>
      <c r="M55" s="5">
        <v>0</v>
      </c>
      <c r="N55" s="5">
        <v>0</v>
      </c>
      <c r="O55" s="5">
        <v>1</v>
      </c>
      <c r="P55" s="4" t="s">
        <v>194</v>
      </c>
    </row>
    <row r="56" spans="2:16" s="9" customFormat="1" ht="32" x14ac:dyDescent="0.2">
      <c r="B56" s="5" t="s">
        <v>172</v>
      </c>
      <c r="C56" s="5" t="s">
        <v>171</v>
      </c>
      <c r="D56" s="4" t="s">
        <v>168</v>
      </c>
      <c r="E56" s="4" t="s">
        <v>169</v>
      </c>
      <c r="F56" s="4" t="s">
        <v>15</v>
      </c>
      <c r="G56" s="5">
        <v>0.41</v>
      </c>
      <c r="H56" s="5">
        <v>8</v>
      </c>
      <c r="I56" s="5">
        <v>8</v>
      </c>
      <c r="J56" s="5">
        <v>0</v>
      </c>
      <c r="K56" s="5">
        <v>8</v>
      </c>
      <c r="L56" s="5">
        <v>0</v>
      </c>
      <c r="M56" s="5">
        <v>0</v>
      </c>
      <c r="N56" s="5">
        <v>0</v>
      </c>
      <c r="O56" s="5">
        <v>8</v>
      </c>
      <c r="P56" s="4" t="s">
        <v>214</v>
      </c>
    </row>
    <row r="57" spans="2:16" s="9" customFormat="1" ht="48" x14ac:dyDescent="0.2">
      <c r="B57" s="5" t="s">
        <v>173</v>
      </c>
      <c r="C57" s="4" t="s">
        <v>183</v>
      </c>
      <c r="D57" s="5" t="s">
        <v>170</v>
      </c>
      <c r="E57" s="4" t="s">
        <v>169</v>
      </c>
      <c r="F57" s="4" t="s">
        <v>182</v>
      </c>
      <c r="G57" s="5">
        <v>1.78</v>
      </c>
      <c r="H57" s="5">
        <v>22</v>
      </c>
      <c r="I57" s="5">
        <v>22</v>
      </c>
      <c r="J57" s="5">
        <v>0</v>
      </c>
      <c r="K57" s="5">
        <v>0</v>
      </c>
      <c r="L57" s="5">
        <v>0</v>
      </c>
      <c r="M57" s="5">
        <v>8</v>
      </c>
      <c r="N57" s="5">
        <v>8</v>
      </c>
      <c r="O57" s="5">
        <v>0</v>
      </c>
      <c r="P57" s="4" t="s">
        <v>218</v>
      </c>
    </row>
    <row r="58" spans="2:16" x14ac:dyDescent="0.2">
      <c r="B58" s="21" t="s">
        <v>219</v>
      </c>
      <c r="C58" s="22"/>
      <c r="D58" s="22"/>
      <c r="E58" s="22"/>
      <c r="F58" s="22"/>
      <c r="G58" s="22"/>
      <c r="H58" s="22"/>
      <c r="I58" s="23"/>
      <c r="J58" s="15">
        <f t="shared" ref="J58:O58" si="0">SUM(J4:J57)</f>
        <v>311</v>
      </c>
      <c r="K58" s="15">
        <f t="shared" si="0"/>
        <v>487</v>
      </c>
      <c r="L58" s="15">
        <f t="shared" si="0"/>
        <v>333</v>
      </c>
      <c r="M58" s="15">
        <f t="shared" si="0"/>
        <v>213</v>
      </c>
      <c r="N58" s="15">
        <f t="shared" si="0"/>
        <v>202</v>
      </c>
      <c r="O58" s="15">
        <f t="shared" si="0"/>
        <v>1491</v>
      </c>
      <c r="P58" s="14"/>
    </row>
    <row r="59" spans="2:16" ht="14.5" customHeight="1" x14ac:dyDescent="0.2">
      <c r="B59" s="18" t="s">
        <v>192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20"/>
    </row>
    <row r="60" spans="2:16" x14ac:dyDescent="0.2">
      <c r="B60" s="2"/>
      <c r="C60" s="2"/>
      <c r="D60" s="7"/>
      <c r="E60" s="7"/>
      <c r="F60" s="7"/>
      <c r="G60" s="2"/>
      <c r="H60" s="2"/>
      <c r="I60" s="2"/>
      <c r="J60" s="2"/>
      <c r="K60" s="2"/>
      <c r="L60" s="2"/>
      <c r="M60" s="2"/>
      <c r="N60" s="2"/>
    </row>
    <row r="61" spans="2:16" x14ac:dyDescent="0.2">
      <c r="B61" s="2"/>
      <c r="C61" s="2"/>
      <c r="D61" s="7"/>
      <c r="E61" s="7"/>
      <c r="F61" s="7"/>
      <c r="G61" s="2"/>
      <c r="H61" s="2"/>
      <c r="I61" s="2"/>
      <c r="J61" s="2"/>
      <c r="K61" s="2"/>
      <c r="L61" s="2"/>
      <c r="M61" s="2"/>
      <c r="N61" s="2"/>
    </row>
  </sheetData>
  <mergeCells count="3">
    <mergeCell ref="B2:P2"/>
    <mergeCell ref="B59:P59"/>
    <mergeCell ref="B58:I58"/>
  </mergeCells>
  <phoneticPr fontId="2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AAFE5A198F9848AEDD60D7E3D473F1" ma:contentTypeVersion="2" ma:contentTypeDescription="Create a new document." ma:contentTypeScope="" ma:versionID="9b07af660a3aed866da80e6fe1857117">
  <xsd:schema xmlns:xsd="http://www.w3.org/2001/XMLSchema" xmlns:xs="http://www.w3.org/2001/XMLSchema" xmlns:p="http://schemas.microsoft.com/office/2006/metadata/properties" xmlns:ns2="d30ae387-4a71-47a4-83ec-dc741986be80" targetNamespace="http://schemas.microsoft.com/office/2006/metadata/properties" ma:root="true" ma:fieldsID="8e4a25d6dcaa32a095c28aa6f2b96cf6" ns2:_="">
    <xsd:import namespace="d30ae387-4a71-47a4-83ec-dc741986be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ae387-4a71-47a4-83ec-dc741986be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0AF3F4-11A6-4253-B47D-8B7264C5FB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30DB9B-A397-40A4-BDBA-9DA1D6437B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0ae387-4a71-47a4-83ec-dc741986be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473A7B-3FF6-4FD6-AE1A-A4AD25B299F0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d30ae387-4a71-47a4-83ec-dc741986be80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 Sites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Rachael Major</dc:creator>
  <cp:keywords/>
  <dc:description/>
  <cp:lastModifiedBy>Microsoft Office User</cp:lastModifiedBy>
  <cp:revision/>
  <dcterms:created xsi:type="dcterms:W3CDTF">2022-12-20T10:23:04Z</dcterms:created>
  <dcterms:modified xsi:type="dcterms:W3CDTF">2023-05-17T15:52:27Z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0x01010095AAFE5A198F9848AEDD60D7E3D473F1</vt:lpwstr>
  </property>
</Properties>
</file>